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cela.calcano\Desktop\"/>
    </mc:Choice>
  </mc:AlternateContent>
  <bookViews>
    <workbookView xWindow="0" yWindow="0" windowWidth="15345" windowHeight="4575"/>
  </bookViews>
  <sheets>
    <sheet name="CXP SEPTIEMBRE 2024" sheetId="7" r:id="rId1"/>
  </sheets>
  <definedNames>
    <definedName name="_xlnm._FilterDatabase" localSheetId="0" hidden="1">'CXP SEPTIEMBRE 2024'!$B$11:$F$28</definedName>
    <definedName name="_xlnm.Print_Area" localSheetId="0">'CXP SEPTIEMBRE 2024'!$A$1:$F$72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7" l="1"/>
</calcChain>
</file>

<file path=xl/sharedStrings.xml><?xml version="1.0" encoding="utf-8"?>
<sst xmlns="http://schemas.openxmlformats.org/spreadsheetml/2006/main" count="163" uniqueCount="127">
  <si>
    <t>DEFENSA CIVIL</t>
  </si>
  <si>
    <t>PRESIDENCIA DE LA REPUBLICA DOMINICANA</t>
  </si>
  <si>
    <t xml:space="preserve">RELACION DE CUENTAS POR PAGAR </t>
  </si>
  <si>
    <t>FECHA</t>
  </si>
  <si>
    <t xml:space="preserve">FACTURA </t>
  </si>
  <si>
    <t xml:space="preserve">BENEFICIARIO </t>
  </si>
  <si>
    <t xml:space="preserve">CONCEPTO </t>
  </si>
  <si>
    <t>MONTO</t>
  </si>
  <si>
    <t>A010010011500000105</t>
  </si>
  <si>
    <t>Servipartes Aurora, SRL</t>
  </si>
  <si>
    <t>Mantenimiento y reparacion de equipo de transporte</t>
  </si>
  <si>
    <t>A010010011500000106</t>
  </si>
  <si>
    <t>A010010011500000124</t>
  </si>
  <si>
    <t>A010010011500001207</t>
  </si>
  <si>
    <t>Comercializadora, SRL</t>
  </si>
  <si>
    <t>Utiles de escritorio, oficina e informatica</t>
  </si>
  <si>
    <t>A010010011500000134</t>
  </si>
  <si>
    <t>A010010011500001271</t>
  </si>
  <si>
    <t>Suplidores Diversos</t>
  </si>
  <si>
    <t>A010010011500001463</t>
  </si>
  <si>
    <t>A010010011500001313</t>
  </si>
  <si>
    <t>A010010011500000162</t>
  </si>
  <si>
    <t>A01001001150000010</t>
  </si>
  <si>
    <t>Farmacia Santana</t>
  </si>
  <si>
    <t>A010010011500000160</t>
  </si>
  <si>
    <t>Llantas y Neumaticos</t>
  </si>
  <si>
    <t>A010010011500000152</t>
  </si>
  <si>
    <t>Aceites y grasas</t>
  </si>
  <si>
    <t>A010010011500001635</t>
  </si>
  <si>
    <t>Muebles de oficina y estanteria</t>
  </si>
  <si>
    <t>A010010011500001526</t>
  </si>
  <si>
    <t>Acabado Textiles</t>
  </si>
  <si>
    <t>A010010011500001605</t>
  </si>
  <si>
    <t>Productos de papel y carton</t>
  </si>
  <si>
    <t>A010010011500000201</t>
  </si>
  <si>
    <t>Willian Coste Duran</t>
  </si>
  <si>
    <t>Alimentos y bebidas para personas</t>
  </si>
  <si>
    <t>A010010011500002797</t>
  </si>
  <si>
    <t>B1500000052</t>
  </si>
  <si>
    <t>Importaciones JAP</t>
  </si>
  <si>
    <t>Articulos de plastico</t>
  </si>
  <si>
    <t>B1500000028</t>
  </si>
  <si>
    <t>Sermeca, SRL</t>
  </si>
  <si>
    <t>Humificadores de aire USB, difusor con luz.</t>
  </si>
  <si>
    <t>N/A</t>
  </si>
  <si>
    <t>Colector de Impuestos Internos</t>
  </si>
  <si>
    <t>Retenciones por pagar</t>
  </si>
  <si>
    <t>TOTAL</t>
  </si>
  <si>
    <t xml:space="preserve"> </t>
  </si>
  <si>
    <t>RESPONSABLE DE CUENTAS POR PAGAR</t>
  </si>
  <si>
    <t>Compra de medicamentos</t>
  </si>
  <si>
    <t>B1500000146</t>
  </si>
  <si>
    <t>Importadora Fernandez Garcia</t>
  </si>
  <si>
    <t>Compra de articulos navideños</t>
  </si>
  <si>
    <t>Seguros Reserva</t>
  </si>
  <si>
    <t>B1500003391</t>
  </si>
  <si>
    <t>Tropigas Dominicana</t>
  </si>
  <si>
    <t>GLP</t>
  </si>
  <si>
    <t>B1500003448</t>
  </si>
  <si>
    <t>Altice Dominicana, SA</t>
  </si>
  <si>
    <t>LICDA. MARICELA CALCAÑO</t>
  </si>
  <si>
    <t>B1500048923</t>
  </si>
  <si>
    <t xml:space="preserve">POLIZA DE SEGURO DE VOLUNTARIOS  No. 2-2-102-0064667. </t>
  </si>
  <si>
    <t>Pily Gourmet, SRL</t>
  </si>
  <si>
    <t>American Business Machine, SRL (ABM)</t>
  </si>
  <si>
    <t>JUANCRY S TONER SRL</t>
  </si>
  <si>
    <t>Ingenieria Michel Saviñon IMISA, SRL</t>
  </si>
  <si>
    <t>Pago por la compra de mobiliarios de oficina, para ser utilizados en diferentes departamentos de esta Defensa Civil, según orden de compra No. DCD-2024-00137.</t>
  </si>
  <si>
    <t>B1500000613</t>
  </si>
  <si>
    <t>Pago Viáticos Dentro Del Pais Agosto y Septiembre 2024</t>
  </si>
  <si>
    <t>Ricafé, SRL</t>
  </si>
  <si>
    <t>B1500000119</t>
  </si>
  <si>
    <t>Pago por el mantenimiento y reparaciones menores a edificaciones a todo costo, para optimizar áreas institucionales tales como baños del segundo nivel y el departamento jurídico, según orden de servicio No. DCD-2024-00146.</t>
  </si>
  <si>
    <t>Pago por el mantenimiento y reparación menores a edificaciones a todos costo, para optimizar áreas de la Defensa Civil, con orden de servicio No. DCD-2024-00085.</t>
  </si>
  <si>
    <t>B1500000116</t>
  </si>
  <si>
    <t>Pago Nomina Temporal 3, Septiembre 2024</t>
  </si>
  <si>
    <t>Pago por el servicio de internet móvil negocios 10GB, utilizado en diferentes provincias y telefonía fija de San Juan de la Maguana, Regional Ozama y Sede Central, correspondiente al mes de agosto 2024.</t>
  </si>
  <si>
    <t>E450000051894</t>
  </si>
  <si>
    <t>E450000052830</t>
  </si>
  <si>
    <t>E450000052841</t>
  </si>
  <si>
    <t>E450000052842</t>
  </si>
  <si>
    <t>COMPANIA DOMINICANA DE TELEFONOS C POR A</t>
  </si>
  <si>
    <t>Pago de 10ma cuota de 11 de cableado estructura y el servicio de internet de la sede central, correspondiente al periodo 11/08/2024 al 10/09/2024.</t>
  </si>
  <si>
    <t>E450000007546</t>
  </si>
  <si>
    <t>Pago por el servicio de notaria de contrato, convenios, acuerdos y otros documentos a esta institución, según contrato base No. BS-0001795-2024, correspondiente al periodo 23/07/2024 hasta 23/08/2024.</t>
  </si>
  <si>
    <t>B1500000054</t>
  </si>
  <si>
    <t>ANGELA BESAIDA CEPEDA ARIAS</t>
  </si>
  <si>
    <t>IMPRESOS PAPELERIA POTOSI SRL</t>
  </si>
  <si>
    <t>223,999.64 </t>
  </si>
  <si>
    <t>Pago por la compra de 28 sacos de alimentos para perros, que serán utilizados para la alimentación de los canes de esta Defensa Civil, según orden de compra no. DCD-2024-00142.</t>
  </si>
  <si>
    <t>B1500001027</t>
  </si>
  <si>
    <t>CORPORACION DEL ACUEDUCTO Y ALCANTARILLADO DE SANTO DOMINGO</t>
  </si>
  <si>
    <t>Pago por el consumo de agua potable correspondiente  a los meses de agosto y septiembre del año 2024.</t>
  </si>
  <si>
    <t>B1500146545 B1500148453</t>
  </si>
  <si>
    <t>Pago de servios de las flotas instituciones, correspondiente al mes de agosto 2024.</t>
  </si>
  <si>
    <t xml:space="preserve"> E450000007335</t>
  </si>
  <si>
    <t>Pago por servicio de telefonía fija en diferente oficina y Telecable e internet de la sede central periodo del 11/08/ 2024 al 10/09/ 2024.</t>
  </si>
  <si>
    <t>E450000007527</t>
  </si>
  <si>
    <t>E450000007600</t>
  </si>
  <si>
    <t>E450000007601</t>
  </si>
  <si>
    <t>E450000007602</t>
  </si>
  <si>
    <t>E450000007603</t>
  </si>
  <si>
    <t>E450000007604</t>
  </si>
  <si>
    <t>E450000007656</t>
  </si>
  <si>
    <t>376,319.94 </t>
  </si>
  <si>
    <t>Simbel,SRL</t>
  </si>
  <si>
    <t>B1500000472</t>
  </si>
  <si>
    <t>Pago por la compra de equipos y accesorios de acampada en exteriores para ser utilizados por la Defensa Civil, con la orden de compra No. DCD2024-00123.</t>
  </si>
  <si>
    <t>Pago Viatico Dentro Del Pais, Agosto 2024, Campamento Mao</t>
  </si>
  <si>
    <t>399,600.00 </t>
  </si>
  <si>
    <t>Pago de suministro de raciones alimenticias suministrada al personal que labora en esta institución, correspondiente al mes de septiembre 2024.</t>
  </si>
  <si>
    <t>Pago por el servicio de catering y almuerzo para ser servidos en diferentes reuniones y talleres de esta institución, según contrato base No. BS0003899-2024.</t>
  </si>
  <si>
    <t>B1500001319</t>
  </si>
  <si>
    <t>B1500000616</t>
  </si>
  <si>
    <t>Pago factura por el suministro de aceites y filtros para ser utilizados en la optimacion de vehiculos institucionales segun orden de compra No.DCD2024-00131.</t>
  </si>
  <si>
    <t>Franklin Ernesto Mejia Torres</t>
  </si>
  <si>
    <t>Pago de servicio de logística aduanal a todo costo para retiro de materiales y equipos diversos para ser utilizados por esta institución, con orden de servicios No. DCD-2024-00129.</t>
  </si>
  <si>
    <t>B1500000001</t>
  </si>
  <si>
    <t>Grupo Mmv, SRL</t>
  </si>
  <si>
    <t>B1500000029</t>
  </si>
  <si>
    <t>JOSE DOLORES SOSA HERRERA</t>
  </si>
  <si>
    <t>Primer Pago servicio de alquiler de local que alberga la oficina de la Defensa Civil Regional Ozama, correspondiente al periodo 01 de septiembre del 2024 al 01 de septiembre del 2025, Registrado en la Contraloría con el contrato base no. BS-0010768-2024.</t>
  </si>
  <si>
    <t>Pago por el servicio de mantenimiento y reparacion del aire acondiciondo del Data Center, segun orden de servicio No. DCD-2024-00144.</t>
  </si>
  <si>
    <t>B1500000051</t>
  </si>
  <si>
    <t>Pago factura alquiler fotocopiadora correspondiente al mes de agosto para ser utilizada en los diferente departamento de la institucion segun contrato base No.BS-0001622-2024.</t>
  </si>
  <si>
    <t>B1500002503</t>
  </si>
  <si>
    <t>CORRESPONDIENTE AL MES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</si>
</sst>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8" x14ac:knownFonts="1">
    <font>
      <sz val="11"/>
      <color theme="1"/>
      <name val="Calibri"/>
      <family val="2"/>
      <scheme val="minor"/>
    </font>
    <font>
      <sz val="11"/>
      <color theme="1"/>
      <name val="Calibri"/>
      <family val="2"/>
      <scheme val="minor"/>
    </font>
    <font>
      <b/>
      <sz val="36"/>
      <color theme="1"/>
      <name val="Arial"/>
      <family val="2"/>
    </font>
    <font>
      <sz val="36"/>
      <color theme="1"/>
      <name val="Arial"/>
      <family val="2"/>
    </font>
    <font>
      <b/>
      <sz val="36"/>
      <color rgb="FF000000"/>
      <name val="Arial"/>
      <family val="2"/>
    </font>
    <font>
      <sz val="36"/>
      <color rgb="FF000000"/>
      <name val="Arial"/>
      <family val="2"/>
    </font>
    <font>
      <b/>
      <sz val="36"/>
      <color rgb="FFFF0000"/>
      <name val="Arial"/>
      <family val="2"/>
    </font>
    <font>
      <sz val="36"/>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68">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2" borderId="2" xfId="2" applyFont="1" applyFill="1" applyBorder="1" applyAlignment="1">
      <alignment horizontal="center" vertical="center" wrapText="1"/>
    </xf>
    <xf numFmtId="164" fontId="4" fillId="2" borderId="2" xfId="2"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64" fontId="5" fillId="0" borderId="2" xfId="2" applyFont="1" applyFill="1" applyBorder="1" applyAlignment="1">
      <alignment vertical="center"/>
    </xf>
    <xf numFmtId="164" fontId="5" fillId="0" borderId="2" xfId="2" applyFont="1" applyFill="1" applyBorder="1" applyAlignment="1">
      <alignment vertical="center" wrapText="1"/>
    </xf>
    <xf numFmtId="43" fontId="3" fillId="0" borderId="0" xfId="1" applyFont="1" applyAlignment="1">
      <alignment vertical="center"/>
    </xf>
    <xf numFmtId="14" fontId="3" fillId="0" borderId="2" xfId="0" applyNumberFormat="1"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164" fontId="5" fillId="0" borderId="2" xfId="2" applyFont="1" applyFill="1" applyBorder="1" applyAlignment="1">
      <alignment horizontal="center" vertical="center"/>
    </xf>
    <xf numFmtId="43" fontId="3" fillId="0" borderId="0" xfId="0" applyNumberFormat="1" applyFont="1" applyAlignment="1">
      <alignment vertical="center"/>
    </xf>
    <xf numFmtId="43" fontId="3" fillId="0" borderId="2" xfId="1" applyFont="1" applyFill="1" applyBorder="1" applyAlignment="1">
      <alignment vertical="center"/>
    </xf>
    <xf numFmtId="164" fontId="4" fillId="0" borderId="4" xfId="2" applyFont="1" applyFill="1" applyBorder="1" applyAlignment="1">
      <alignment vertical="center"/>
    </xf>
    <xf numFmtId="164" fontId="4" fillId="0" borderId="5" xfId="2" applyFont="1" applyFill="1" applyBorder="1" applyAlignment="1">
      <alignment vertical="center" wrapText="1"/>
    </xf>
    <xf numFmtId="164" fontId="4" fillId="0" borderId="2" xfId="2" applyFont="1" applyFill="1" applyBorder="1" applyAlignment="1">
      <alignment horizontal="left" vertical="center"/>
    </xf>
    <xf numFmtId="164" fontId="4" fillId="0" borderId="6" xfId="2" applyFont="1" applyFill="1" applyBorder="1" applyAlignment="1">
      <alignment horizontal="left" vertical="center"/>
    </xf>
    <xf numFmtId="164" fontId="4" fillId="0" borderId="7" xfId="2"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14" fontId="3" fillId="0" borderId="2" xfId="0"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4" xfId="2"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14" fontId="3" fillId="0" borderId="0" xfId="0" applyNumberFormat="1" applyFont="1" applyAlignment="1">
      <alignment horizontal="center" vertical="center"/>
    </xf>
    <xf numFmtId="14" fontId="4" fillId="0" borderId="3" xfId="2" applyNumberFormat="1" applyFont="1" applyFill="1" applyBorder="1" applyAlignment="1">
      <alignment horizontal="center" vertical="center"/>
    </xf>
    <xf numFmtId="14" fontId="2" fillId="0" borderId="0" xfId="0" applyNumberFormat="1" applyFont="1" applyAlignment="1">
      <alignment horizontal="center" vertical="center"/>
    </xf>
    <xf numFmtId="14" fontId="3" fillId="3"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164" fontId="3" fillId="3" borderId="2" xfId="2"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3" fontId="7" fillId="0" borderId="2" xfId="1" applyFont="1" applyFill="1" applyBorder="1" applyAlignment="1">
      <alignment vertical="center"/>
    </xf>
    <xf numFmtId="43" fontId="3" fillId="0" borderId="2" xfId="1" applyFont="1" applyFill="1" applyBorder="1" applyAlignment="1">
      <alignment horizontal="right" vertical="center"/>
    </xf>
    <xf numFmtId="43" fontId="3" fillId="0" borderId="2" xfId="1" applyFont="1" applyFill="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43" fontId="3" fillId="0" borderId="8" xfId="1" applyFont="1" applyFill="1" applyBorder="1" applyAlignment="1">
      <alignment horizontal="center" vertical="center"/>
    </xf>
    <xf numFmtId="43" fontId="3" fillId="0" borderId="9" xfId="1" applyFont="1" applyFill="1" applyBorder="1" applyAlignment="1">
      <alignment horizontal="center" vertical="center"/>
    </xf>
    <xf numFmtId="43" fontId="3" fillId="0" borderId="10" xfId="1" applyFont="1" applyFill="1" applyBorder="1" applyAlignment="1">
      <alignment horizontal="center" vertical="center"/>
    </xf>
    <xf numFmtId="14" fontId="3" fillId="0" borderId="8" xfId="0" applyNumberFormat="1" applyFont="1" applyFill="1" applyBorder="1" applyAlignment="1">
      <alignment horizontal="center" vertical="center"/>
    </xf>
    <xf numFmtId="14" fontId="3" fillId="0" borderId="9"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43" fontId="3" fillId="0" borderId="8" xfId="1" applyFont="1" applyFill="1" applyBorder="1" applyAlignment="1">
      <alignment horizontal="left" vertical="center" wrapText="1"/>
    </xf>
    <xf numFmtId="43" fontId="3" fillId="0" borderId="9" xfId="1" applyFont="1" applyFill="1" applyBorder="1" applyAlignment="1">
      <alignment horizontal="left" vertical="center" wrapText="1"/>
    </xf>
    <xf numFmtId="43" fontId="3" fillId="0" borderId="10" xfId="1" applyFont="1" applyFill="1" applyBorder="1" applyAlignment="1">
      <alignment horizontal="left" vertical="center" wrapText="1"/>
    </xf>
    <xf numFmtId="43" fontId="3" fillId="0" borderId="2" xfId="1" applyFont="1" applyFill="1" applyBorder="1" applyAlignment="1">
      <alignment horizontal="center" vertical="center" wrapText="1"/>
    </xf>
    <xf numFmtId="43" fontId="3" fillId="0" borderId="8" xfId="1" applyFont="1" applyFill="1" applyBorder="1" applyAlignment="1">
      <alignment horizontal="left" vertical="center"/>
    </xf>
    <xf numFmtId="43" fontId="3" fillId="0" borderId="9" xfId="1" applyFont="1" applyFill="1" applyBorder="1" applyAlignment="1">
      <alignment horizontal="left" vertical="center"/>
    </xf>
    <xf numFmtId="43" fontId="3" fillId="0" borderId="10" xfId="1" applyFont="1" applyFill="1" applyBorder="1" applyAlignment="1">
      <alignment horizontal="left" vertical="center"/>
    </xf>
    <xf numFmtId="0" fontId="3" fillId="0" borderId="0" xfId="0" applyFont="1" applyAlignment="1">
      <alignment vertical="center" wrapText="1"/>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324682</xdr:colOff>
      <xdr:row>0</xdr:row>
      <xdr:rowOff>170088</xdr:rowOff>
    </xdr:from>
    <xdr:to>
      <xdr:col>4</xdr:col>
      <xdr:colOff>3396114</xdr:colOff>
      <xdr:row>4</xdr:row>
      <xdr:rowOff>15420</xdr:rowOff>
    </xdr:to>
    <xdr:pic>
      <xdr:nvPicPr>
        <xdr:cNvPr id="2" name="Imagen 1">
          <a:extLst>
            <a:ext uri="{FF2B5EF4-FFF2-40B4-BE49-F238E27FC236}">
              <a16:creationId xmlns:a16="http://schemas.microsoft.com/office/drawing/2014/main" id="{2DB405E2-4FCD-4D49-AE29-24FF9039666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52" t="16424" r="36612" b="40210"/>
        <a:stretch/>
      </xdr:blipFill>
      <xdr:spPr bwMode="auto">
        <a:xfrm>
          <a:off x="17622082" y="170088"/>
          <a:ext cx="3071432" cy="209323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5:L75"/>
  <sheetViews>
    <sheetView tabSelected="1" view="pageBreakPreview" topLeftCell="A31" zoomScale="28" zoomScaleNormal="28" zoomScaleSheetLayoutView="28" workbookViewId="0">
      <selection activeCell="E27" sqref="E27"/>
    </sheetView>
  </sheetViews>
  <sheetFormatPr baseColWidth="10" defaultRowHeight="44.25" x14ac:dyDescent="0.25"/>
  <cols>
    <col min="1" max="1" width="11.42578125" style="1"/>
    <col min="2" max="2" width="41.42578125" style="39" customWidth="1"/>
    <col min="3" max="3" width="81.28515625" style="36" customWidth="1"/>
    <col min="4" max="4" width="125.28515625" style="1" customWidth="1"/>
    <col min="5" max="5" width="255.7109375" style="26" bestFit="1" customWidth="1"/>
    <col min="6" max="6" width="50.7109375" style="1" customWidth="1"/>
    <col min="7" max="9" width="11.42578125" style="1" hidden="1" customWidth="1"/>
    <col min="10" max="10" width="41.42578125" style="13" bestFit="1" customWidth="1"/>
    <col min="11" max="11" width="45.5703125" style="1" bestFit="1" customWidth="1"/>
    <col min="12" max="12" width="30.42578125" style="13" customWidth="1"/>
    <col min="13" max="13" width="26.28515625" style="1" bestFit="1" customWidth="1"/>
    <col min="14" max="16384" width="11.42578125" style="1"/>
  </cols>
  <sheetData>
    <row r="5" spans="2:6" ht="45" x14ac:dyDescent="0.25">
      <c r="B5" s="53" t="s">
        <v>0</v>
      </c>
      <c r="C5" s="53"/>
      <c r="D5" s="53"/>
      <c r="E5" s="53"/>
      <c r="F5" s="53"/>
    </row>
    <row r="6" spans="2:6" ht="45" x14ac:dyDescent="0.25">
      <c r="B6" s="52" t="s">
        <v>1</v>
      </c>
      <c r="C6" s="52"/>
      <c r="D6" s="52"/>
      <c r="E6" s="52"/>
      <c r="F6" s="52"/>
    </row>
    <row r="8" spans="2:6" ht="45" x14ac:dyDescent="0.25">
      <c r="B8" s="52" t="s">
        <v>2</v>
      </c>
      <c r="C8" s="52"/>
      <c r="D8" s="52"/>
      <c r="E8" s="52"/>
      <c r="F8" s="52"/>
    </row>
    <row r="9" spans="2:6" ht="45" x14ac:dyDescent="0.25">
      <c r="B9" s="52" t="s">
        <v>126</v>
      </c>
      <c r="C9" s="52"/>
      <c r="D9" s="52"/>
      <c r="E9" s="52"/>
      <c r="F9" s="52"/>
    </row>
    <row r="10" spans="2:6" ht="45" x14ac:dyDescent="0.25">
      <c r="B10" s="38"/>
      <c r="C10" s="31"/>
      <c r="D10" s="2"/>
      <c r="E10" s="3"/>
      <c r="F10" s="2"/>
    </row>
    <row r="11" spans="2:6" ht="45" x14ac:dyDescent="0.25">
      <c r="B11" s="4" t="s">
        <v>3</v>
      </c>
      <c r="C11" s="32" t="s">
        <v>4</v>
      </c>
      <c r="D11" s="5" t="s">
        <v>5</v>
      </c>
      <c r="E11" s="6" t="s">
        <v>6</v>
      </c>
      <c r="F11" s="7" t="s">
        <v>7</v>
      </c>
    </row>
    <row r="12" spans="2:6" x14ac:dyDescent="0.25">
      <c r="B12" s="8">
        <v>41122</v>
      </c>
      <c r="C12" s="33" t="s">
        <v>8</v>
      </c>
      <c r="D12" s="9" t="s">
        <v>9</v>
      </c>
      <c r="E12" s="10" t="s">
        <v>10</v>
      </c>
      <c r="F12" s="11">
        <v>37338.080000000002</v>
      </c>
    </row>
    <row r="13" spans="2:6" x14ac:dyDescent="0.25">
      <c r="B13" s="8">
        <v>41122</v>
      </c>
      <c r="C13" s="33" t="s">
        <v>11</v>
      </c>
      <c r="D13" s="9" t="s">
        <v>9</v>
      </c>
      <c r="E13" s="10" t="s">
        <v>10</v>
      </c>
      <c r="F13" s="11">
        <v>22325.360000000001</v>
      </c>
    </row>
    <row r="14" spans="2:6" x14ac:dyDescent="0.25">
      <c r="B14" s="8">
        <v>41185</v>
      </c>
      <c r="C14" s="33" t="s">
        <v>12</v>
      </c>
      <c r="D14" s="9" t="s">
        <v>9</v>
      </c>
      <c r="E14" s="10" t="s">
        <v>10</v>
      </c>
      <c r="F14" s="11">
        <v>16564.8</v>
      </c>
    </row>
    <row r="15" spans="2:6" x14ac:dyDescent="0.25">
      <c r="B15" s="8">
        <v>41207</v>
      </c>
      <c r="C15" s="33" t="s">
        <v>13</v>
      </c>
      <c r="D15" s="9" t="s">
        <v>14</v>
      </c>
      <c r="E15" s="10" t="s">
        <v>15</v>
      </c>
      <c r="F15" s="12">
        <v>39312.400000000001</v>
      </c>
    </row>
    <row r="16" spans="2:6" x14ac:dyDescent="0.25">
      <c r="B16" s="8">
        <v>41208</v>
      </c>
      <c r="C16" s="33" t="s">
        <v>16</v>
      </c>
      <c r="D16" s="9" t="s">
        <v>9</v>
      </c>
      <c r="E16" s="10" t="s">
        <v>10</v>
      </c>
      <c r="F16" s="11">
        <v>44080</v>
      </c>
    </row>
    <row r="17" spans="2:11" x14ac:dyDescent="0.25">
      <c r="B17" s="8">
        <v>41208</v>
      </c>
      <c r="C17" s="33" t="s">
        <v>17</v>
      </c>
      <c r="D17" s="9" t="s">
        <v>18</v>
      </c>
      <c r="E17" s="10" t="s">
        <v>15</v>
      </c>
      <c r="F17" s="11">
        <v>70963</v>
      </c>
    </row>
    <row r="18" spans="2:11" x14ac:dyDescent="0.25">
      <c r="B18" s="8">
        <v>41298</v>
      </c>
      <c r="C18" s="33" t="s">
        <v>19</v>
      </c>
      <c r="D18" s="9" t="s">
        <v>18</v>
      </c>
      <c r="E18" s="10" t="s">
        <v>15</v>
      </c>
      <c r="F18" s="11">
        <v>35636</v>
      </c>
    </row>
    <row r="19" spans="2:11" x14ac:dyDescent="0.25">
      <c r="B19" s="8">
        <v>41302</v>
      </c>
      <c r="C19" s="33" t="s">
        <v>20</v>
      </c>
      <c r="D19" s="9" t="s">
        <v>18</v>
      </c>
      <c r="E19" s="10" t="s">
        <v>15</v>
      </c>
      <c r="F19" s="11">
        <v>15080</v>
      </c>
    </row>
    <row r="20" spans="2:11" x14ac:dyDescent="0.25">
      <c r="B20" s="8">
        <v>41320</v>
      </c>
      <c r="C20" s="33" t="s">
        <v>21</v>
      </c>
      <c r="D20" s="9" t="s">
        <v>9</v>
      </c>
      <c r="E20" s="10" t="s">
        <v>10</v>
      </c>
      <c r="F20" s="11">
        <v>162260.79999999999</v>
      </c>
    </row>
    <row r="21" spans="2:11" x14ac:dyDescent="0.25">
      <c r="B21" s="8">
        <v>41326</v>
      </c>
      <c r="C21" s="33" t="s">
        <v>22</v>
      </c>
      <c r="D21" s="9" t="s">
        <v>23</v>
      </c>
      <c r="E21" s="10" t="s">
        <v>50</v>
      </c>
      <c r="F21" s="11">
        <v>10996</v>
      </c>
    </row>
    <row r="22" spans="2:11" x14ac:dyDescent="0.25">
      <c r="B22" s="8">
        <v>41359</v>
      </c>
      <c r="C22" s="33" t="s">
        <v>24</v>
      </c>
      <c r="D22" s="9" t="s">
        <v>9</v>
      </c>
      <c r="E22" s="10" t="s">
        <v>25</v>
      </c>
      <c r="F22" s="11">
        <v>28733</v>
      </c>
    </row>
    <row r="23" spans="2:11" x14ac:dyDescent="0.25">
      <c r="B23" s="8">
        <v>41366</v>
      </c>
      <c r="C23" s="33" t="s">
        <v>26</v>
      </c>
      <c r="D23" s="9" t="s">
        <v>9</v>
      </c>
      <c r="E23" s="10" t="s">
        <v>27</v>
      </c>
      <c r="F23" s="11">
        <v>18691.2</v>
      </c>
    </row>
    <row r="24" spans="2:11" x14ac:dyDescent="0.25">
      <c r="B24" s="8">
        <v>41450</v>
      </c>
      <c r="C24" s="33" t="s">
        <v>28</v>
      </c>
      <c r="D24" s="9" t="s">
        <v>18</v>
      </c>
      <c r="E24" s="10" t="s">
        <v>29</v>
      </c>
      <c r="F24" s="11">
        <v>13983</v>
      </c>
    </row>
    <row r="25" spans="2:11" x14ac:dyDescent="0.25">
      <c r="B25" s="8">
        <v>41450</v>
      </c>
      <c r="C25" s="33" t="s">
        <v>30</v>
      </c>
      <c r="D25" s="9" t="s">
        <v>18</v>
      </c>
      <c r="E25" s="10" t="s">
        <v>31</v>
      </c>
      <c r="F25" s="11">
        <v>98146.5</v>
      </c>
    </row>
    <row r="26" spans="2:11" x14ac:dyDescent="0.25">
      <c r="B26" s="8">
        <v>41450</v>
      </c>
      <c r="C26" s="33" t="s">
        <v>32</v>
      </c>
      <c r="D26" s="9" t="s">
        <v>18</v>
      </c>
      <c r="E26" s="10" t="s">
        <v>33</v>
      </c>
      <c r="F26" s="11">
        <v>50586.6</v>
      </c>
    </row>
    <row r="27" spans="2:11" x14ac:dyDescent="0.25">
      <c r="B27" s="8">
        <v>42760</v>
      </c>
      <c r="C27" s="33" t="s">
        <v>34</v>
      </c>
      <c r="D27" s="9" t="s">
        <v>35</v>
      </c>
      <c r="E27" s="10" t="s">
        <v>36</v>
      </c>
      <c r="F27" s="11">
        <v>8022.98</v>
      </c>
    </row>
    <row r="28" spans="2:11" x14ac:dyDescent="0.25">
      <c r="B28" s="8">
        <v>42774</v>
      </c>
      <c r="C28" s="33" t="s">
        <v>37</v>
      </c>
      <c r="D28" s="9" t="s">
        <v>18</v>
      </c>
      <c r="E28" s="10" t="s">
        <v>31</v>
      </c>
      <c r="F28" s="11">
        <v>137564.4</v>
      </c>
    </row>
    <row r="29" spans="2:11" x14ac:dyDescent="0.25">
      <c r="B29" s="14">
        <v>43586</v>
      </c>
      <c r="C29" s="33" t="s">
        <v>38</v>
      </c>
      <c r="D29" s="15" t="s">
        <v>39</v>
      </c>
      <c r="E29" s="10" t="s">
        <v>40</v>
      </c>
      <c r="F29" s="11">
        <v>18733.68</v>
      </c>
    </row>
    <row r="30" spans="2:11" x14ac:dyDescent="0.25">
      <c r="B30" s="14">
        <v>44125</v>
      </c>
      <c r="C30" s="33" t="s">
        <v>55</v>
      </c>
      <c r="D30" s="15" t="s">
        <v>56</v>
      </c>
      <c r="E30" s="10" t="s">
        <v>57</v>
      </c>
      <c r="F30" s="11">
        <v>10197</v>
      </c>
    </row>
    <row r="31" spans="2:11" x14ac:dyDescent="0.25">
      <c r="B31" s="14">
        <v>44159</v>
      </c>
      <c r="C31" s="33" t="s">
        <v>58</v>
      </c>
      <c r="D31" s="15" t="s">
        <v>56</v>
      </c>
      <c r="E31" s="10" t="s">
        <v>57</v>
      </c>
      <c r="F31" s="11">
        <v>10548</v>
      </c>
    </row>
    <row r="32" spans="2:11" s="13" customFormat="1" x14ac:dyDescent="0.25">
      <c r="B32" s="14">
        <v>44489</v>
      </c>
      <c r="C32" s="34" t="s">
        <v>41</v>
      </c>
      <c r="D32" s="16" t="s">
        <v>42</v>
      </c>
      <c r="E32" s="17" t="s">
        <v>43</v>
      </c>
      <c r="F32" s="18">
        <v>5746.05</v>
      </c>
      <c r="G32" s="1"/>
      <c r="H32" s="1"/>
      <c r="I32" s="1"/>
      <c r="K32" s="1"/>
    </row>
    <row r="33" spans="2:11" s="13" customFormat="1" x14ac:dyDescent="0.25">
      <c r="B33" s="14">
        <v>45274</v>
      </c>
      <c r="C33" s="34" t="s">
        <v>51</v>
      </c>
      <c r="D33" s="16" t="s">
        <v>52</v>
      </c>
      <c r="E33" s="17" t="s">
        <v>53</v>
      </c>
      <c r="F33" s="18">
        <v>51920</v>
      </c>
      <c r="G33" s="1"/>
      <c r="H33" s="1"/>
      <c r="I33" s="1"/>
      <c r="K33" s="1"/>
    </row>
    <row r="34" spans="2:11" s="13" customFormat="1" x14ac:dyDescent="0.25">
      <c r="B34" s="29">
        <v>45422</v>
      </c>
      <c r="C34" s="30" t="s">
        <v>61</v>
      </c>
      <c r="D34" s="20" t="s">
        <v>54</v>
      </c>
      <c r="E34" s="50" t="s">
        <v>62</v>
      </c>
      <c r="F34" s="20">
        <v>4663200</v>
      </c>
      <c r="G34" s="1"/>
      <c r="H34" s="1"/>
      <c r="I34" s="1"/>
      <c r="K34" s="1"/>
    </row>
    <row r="35" spans="2:11" s="13" customFormat="1" ht="132.75" x14ac:dyDescent="0.25">
      <c r="B35" s="29">
        <v>45554</v>
      </c>
      <c r="C35" s="30" t="s">
        <v>68</v>
      </c>
      <c r="D35" s="50" t="s">
        <v>65</v>
      </c>
      <c r="E35" s="50" t="s">
        <v>67</v>
      </c>
      <c r="F35" s="48">
        <v>219775</v>
      </c>
      <c r="G35" s="1"/>
      <c r="H35" s="1"/>
      <c r="I35" s="1"/>
      <c r="K35" s="1"/>
    </row>
    <row r="36" spans="2:11" s="13" customFormat="1" x14ac:dyDescent="0.25">
      <c r="B36" s="29">
        <v>45554</v>
      </c>
      <c r="C36" s="30" t="s">
        <v>44</v>
      </c>
      <c r="D36" s="17" t="s">
        <v>0</v>
      </c>
      <c r="E36" s="50" t="s">
        <v>69</v>
      </c>
      <c r="F36" s="48">
        <v>58050</v>
      </c>
      <c r="G36" s="1"/>
      <c r="H36" s="1"/>
      <c r="I36" s="1"/>
      <c r="K36" s="1"/>
    </row>
    <row r="37" spans="2:11" s="13" customFormat="1" ht="132.75" x14ac:dyDescent="0.25">
      <c r="B37" s="29">
        <v>45554</v>
      </c>
      <c r="C37" s="30" t="s">
        <v>71</v>
      </c>
      <c r="D37" s="20" t="s">
        <v>70</v>
      </c>
      <c r="E37" s="50" t="s">
        <v>72</v>
      </c>
      <c r="F37" s="48">
        <v>131233.41</v>
      </c>
      <c r="G37" s="1"/>
      <c r="H37" s="1"/>
      <c r="I37" s="1"/>
      <c r="K37" s="1"/>
    </row>
    <row r="38" spans="2:11" s="13" customFormat="1" ht="132.75" x14ac:dyDescent="0.25">
      <c r="B38" s="29">
        <v>45555</v>
      </c>
      <c r="C38" s="30" t="s">
        <v>74</v>
      </c>
      <c r="D38" s="20" t="s">
        <v>70</v>
      </c>
      <c r="E38" s="50" t="s">
        <v>73</v>
      </c>
      <c r="F38" s="48">
        <v>460000</v>
      </c>
      <c r="G38" s="1"/>
      <c r="H38" s="1"/>
      <c r="I38" s="1"/>
      <c r="K38" s="1"/>
    </row>
    <row r="39" spans="2:11" s="13" customFormat="1" x14ac:dyDescent="0.25">
      <c r="B39" s="29">
        <v>45555</v>
      </c>
      <c r="C39" s="30" t="s">
        <v>44</v>
      </c>
      <c r="D39" s="17" t="s">
        <v>0</v>
      </c>
      <c r="E39" s="50" t="s">
        <v>75</v>
      </c>
      <c r="F39" s="20">
        <v>216644.73</v>
      </c>
      <c r="G39" s="1"/>
      <c r="H39" s="1"/>
      <c r="I39" s="1"/>
      <c r="K39" s="1"/>
    </row>
    <row r="40" spans="2:11" s="13" customFormat="1" ht="132.75" customHeight="1" x14ac:dyDescent="0.25">
      <c r="B40" s="57">
        <v>45555</v>
      </c>
      <c r="C40" s="30" t="s">
        <v>77</v>
      </c>
      <c r="D40" s="60" t="s">
        <v>81</v>
      </c>
      <c r="E40" s="60" t="s">
        <v>76</v>
      </c>
      <c r="F40" s="54">
        <v>228355.7</v>
      </c>
      <c r="G40" s="1"/>
      <c r="H40" s="1"/>
      <c r="I40" s="1"/>
      <c r="K40" s="1"/>
    </row>
    <row r="41" spans="2:11" s="13" customFormat="1" x14ac:dyDescent="0.25">
      <c r="B41" s="58"/>
      <c r="C41" s="30" t="s">
        <v>78</v>
      </c>
      <c r="D41" s="61"/>
      <c r="E41" s="61"/>
      <c r="F41" s="55"/>
      <c r="G41" s="1"/>
      <c r="H41" s="1"/>
      <c r="I41" s="1"/>
      <c r="K41" s="1"/>
    </row>
    <row r="42" spans="2:11" s="13" customFormat="1" x14ac:dyDescent="0.25">
      <c r="B42" s="58"/>
      <c r="C42" s="30" t="s">
        <v>79</v>
      </c>
      <c r="D42" s="61"/>
      <c r="E42" s="61"/>
      <c r="F42" s="55"/>
      <c r="G42" s="1"/>
      <c r="H42" s="1"/>
      <c r="I42" s="1"/>
      <c r="K42" s="1"/>
    </row>
    <row r="43" spans="2:11" s="13" customFormat="1" x14ac:dyDescent="0.25">
      <c r="B43" s="59"/>
      <c r="C43" s="30" t="s">
        <v>80</v>
      </c>
      <c r="D43" s="62"/>
      <c r="E43" s="62"/>
      <c r="F43" s="56"/>
      <c r="G43" s="1"/>
      <c r="H43" s="1"/>
      <c r="I43" s="1"/>
      <c r="K43" s="1"/>
    </row>
    <row r="44" spans="2:11" s="13" customFormat="1" ht="88.5" x14ac:dyDescent="0.25">
      <c r="B44" s="29">
        <v>45558</v>
      </c>
      <c r="C44" s="30" t="s">
        <v>83</v>
      </c>
      <c r="D44" s="17" t="s">
        <v>59</v>
      </c>
      <c r="E44" s="63" t="s">
        <v>82</v>
      </c>
      <c r="F44" s="20">
        <v>564806.27</v>
      </c>
      <c r="G44" s="1"/>
      <c r="H44" s="1"/>
      <c r="I44" s="1"/>
      <c r="K44" s="1"/>
    </row>
    <row r="45" spans="2:11" s="13" customFormat="1" ht="132.75" x14ac:dyDescent="0.25">
      <c r="B45" s="29">
        <v>45558</v>
      </c>
      <c r="C45" s="30" t="s">
        <v>85</v>
      </c>
      <c r="D45" s="17" t="s">
        <v>86</v>
      </c>
      <c r="E45" s="50" t="s">
        <v>84</v>
      </c>
      <c r="F45" s="20">
        <v>26550</v>
      </c>
      <c r="G45" s="1"/>
      <c r="H45" s="1"/>
      <c r="I45" s="1"/>
      <c r="K45" s="1"/>
    </row>
    <row r="46" spans="2:11" s="13" customFormat="1" ht="132.75" x14ac:dyDescent="0.25">
      <c r="B46" s="29">
        <v>45558</v>
      </c>
      <c r="C46" s="30" t="s">
        <v>90</v>
      </c>
      <c r="D46" s="17" t="s">
        <v>87</v>
      </c>
      <c r="E46" s="50" t="s">
        <v>89</v>
      </c>
      <c r="F46" s="49" t="s">
        <v>88</v>
      </c>
      <c r="G46" s="1"/>
      <c r="H46" s="1"/>
      <c r="I46" s="1"/>
      <c r="K46" s="1"/>
    </row>
    <row r="47" spans="2:11" s="13" customFormat="1" ht="132.75" x14ac:dyDescent="0.25">
      <c r="B47" s="29">
        <v>45558</v>
      </c>
      <c r="C47" s="47" t="s">
        <v>93</v>
      </c>
      <c r="D47" s="17" t="s">
        <v>91</v>
      </c>
      <c r="E47" s="50" t="s">
        <v>92</v>
      </c>
      <c r="F47" s="20">
        <v>42437</v>
      </c>
      <c r="G47" s="1"/>
      <c r="H47" s="1"/>
      <c r="I47" s="1"/>
      <c r="K47" s="1"/>
    </row>
    <row r="48" spans="2:11" s="13" customFormat="1" ht="88.5" x14ac:dyDescent="0.25">
      <c r="B48" s="29">
        <v>45558</v>
      </c>
      <c r="C48" s="30" t="s">
        <v>95</v>
      </c>
      <c r="D48" s="20" t="s">
        <v>59</v>
      </c>
      <c r="E48" s="50" t="s">
        <v>94</v>
      </c>
      <c r="F48" s="20">
        <v>521929.95</v>
      </c>
      <c r="G48" s="1"/>
      <c r="H48" s="1"/>
      <c r="I48" s="1"/>
      <c r="K48" s="1"/>
    </row>
    <row r="49" spans="2:11" s="13" customFormat="1" ht="88.5" customHeight="1" x14ac:dyDescent="0.25">
      <c r="B49" s="57">
        <v>45558</v>
      </c>
      <c r="C49" s="30" t="s">
        <v>97</v>
      </c>
      <c r="D49" s="64" t="s">
        <v>59</v>
      </c>
      <c r="E49" s="60" t="s">
        <v>96</v>
      </c>
      <c r="F49" s="54">
        <v>21325.62</v>
      </c>
      <c r="G49" s="1"/>
      <c r="H49" s="1"/>
      <c r="I49" s="1"/>
      <c r="K49" s="1"/>
    </row>
    <row r="50" spans="2:11" s="13" customFormat="1" x14ac:dyDescent="0.25">
      <c r="B50" s="58"/>
      <c r="C50" s="30" t="s">
        <v>98</v>
      </c>
      <c r="D50" s="65"/>
      <c r="E50" s="61"/>
      <c r="F50" s="55"/>
      <c r="G50" s="1"/>
      <c r="H50" s="1"/>
      <c r="I50" s="1"/>
      <c r="K50" s="1"/>
    </row>
    <row r="51" spans="2:11" s="13" customFormat="1" x14ac:dyDescent="0.25">
      <c r="B51" s="58"/>
      <c r="C51" s="30" t="s">
        <v>99</v>
      </c>
      <c r="D51" s="65"/>
      <c r="E51" s="61"/>
      <c r="F51" s="55"/>
      <c r="G51" s="1"/>
      <c r="H51" s="1"/>
      <c r="I51" s="1"/>
      <c r="K51" s="1"/>
    </row>
    <row r="52" spans="2:11" s="13" customFormat="1" x14ac:dyDescent="0.25">
      <c r="B52" s="58"/>
      <c r="C52" s="30" t="s">
        <v>100</v>
      </c>
      <c r="D52" s="65"/>
      <c r="E52" s="61"/>
      <c r="F52" s="55"/>
      <c r="G52" s="1"/>
      <c r="H52" s="1"/>
      <c r="I52" s="1"/>
      <c r="K52" s="1"/>
    </row>
    <row r="53" spans="2:11" s="13" customFormat="1" x14ac:dyDescent="0.25">
      <c r="B53" s="58"/>
      <c r="C53" s="30" t="s">
        <v>101</v>
      </c>
      <c r="D53" s="65"/>
      <c r="E53" s="61"/>
      <c r="F53" s="55"/>
      <c r="G53" s="1"/>
      <c r="H53" s="1"/>
      <c r="I53" s="1"/>
      <c r="K53" s="1"/>
    </row>
    <row r="54" spans="2:11" s="13" customFormat="1" x14ac:dyDescent="0.25">
      <c r="B54" s="58"/>
      <c r="C54" s="30" t="s">
        <v>102</v>
      </c>
      <c r="D54" s="65"/>
      <c r="E54" s="61"/>
      <c r="F54" s="55"/>
      <c r="G54" s="1"/>
      <c r="H54" s="1"/>
      <c r="I54" s="1"/>
      <c r="K54" s="1"/>
    </row>
    <row r="55" spans="2:11" s="13" customFormat="1" x14ac:dyDescent="0.25">
      <c r="B55" s="59"/>
      <c r="C55" s="30" t="s">
        <v>103</v>
      </c>
      <c r="D55" s="66"/>
      <c r="E55" s="62"/>
      <c r="F55" s="56"/>
      <c r="G55" s="1"/>
      <c r="H55" s="1"/>
      <c r="I55" s="1"/>
      <c r="K55" s="1"/>
    </row>
    <row r="56" spans="2:11" s="13" customFormat="1" ht="88.5" x14ac:dyDescent="0.25">
      <c r="B56" s="29">
        <v>45558</v>
      </c>
      <c r="C56" s="30" t="s">
        <v>106</v>
      </c>
      <c r="D56" s="20" t="s">
        <v>105</v>
      </c>
      <c r="E56" s="50" t="s">
        <v>107</v>
      </c>
      <c r="F56" s="49" t="s">
        <v>104</v>
      </c>
      <c r="G56" s="1"/>
      <c r="H56" s="1"/>
      <c r="I56" s="1"/>
      <c r="K56" s="1"/>
    </row>
    <row r="57" spans="2:11" s="13" customFormat="1" x14ac:dyDescent="0.25">
      <c r="B57" s="29">
        <v>45558</v>
      </c>
      <c r="C57" s="30" t="s">
        <v>44</v>
      </c>
      <c r="D57" s="17" t="s">
        <v>0</v>
      </c>
      <c r="E57" s="50" t="s">
        <v>108</v>
      </c>
      <c r="F57" s="20">
        <v>26800</v>
      </c>
      <c r="G57" s="1"/>
      <c r="H57" s="1"/>
      <c r="I57" s="1"/>
      <c r="K57" s="1"/>
    </row>
    <row r="58" spans="2:11" s="13" customFormat="1" ht="88.5" x14ac:dyDescent="0.25">
      <c r="B58" s="29">
        <v>269</v>
      </c>
      <c r="C58" s="30" t="s">
        <v>44</v>
      </c>
      <c r="D58" s="20" t="s">
        <v>0</v>
      </c>
      <c r="E58" s="50" t="s">
        <v>110</v>
      </c>
      <c r="F58" s="49" t="s">
        <v>109</v>
      </c>
      <c r="G58" s="1"/>
      <c r="H58" s="1"/>
      <c r="I58" s="1"/>
      <c r="K58" s="1"/>
    </row>
    <row r="59" spans="2:11" s="13" customFormat="1" ht="132.75" x14ac:dyDescent="0.25">
      <c r="B59" s="29">
        <v>45560</v>
      </c>
      <c r="C59" s="30" t="s">
        <v>112</v>
      </c>
      <c r="D59" s="20" t="s">
        <v>63</v>
      </c>
      <c r="E59" s="50" t="s">
        <v>111</v>
      </c>
      <c r="F59" s="49">
        <v>25257.9</v>
      </c>
      <c r="G59" s="1"/>
      <c r="H59" s="1"/>
      <c r="I59" s="1"/>
      <c r="K59" s="1"/>
    </row>
    <row r="60" spans="2:11" s="13" customFormat="1" ht="132.75" x14ac:dyDescent="0.25">
      <c r="B60" s="29">
        <v>45561</v>
      </c>
      <c r="C60" s="30" t="s">
        <v>113</v>
      </c>
      <c r="D60" s="17" t="s">
        <v>65</v>
      </c>
      <c r="E60" s="50" t="s">
        <v>114</v>
      </c>
      <c r="F60" s="49">
        <v>74576</v>
      </c>
      <c r="G60" s="1"/>
      <c r="H60" s="1"/>
      <c r="I60" s="1"/>
      <c r="K60" s="1"/>
    </row>
    <row r="61" spans="2:11" s="13" customFormat="1" ht="132.75" x14ac:dyDescent="0.25">
      <c r="B61" s="29">
        <v>45561</v>
      </c>
      <c r="C61" s="30" t="s">
        <v>117</v>
      </c>
      <c r="D61" s="20" t="s">
        <v>115</v>
      </c>
      <c r="E61" s="50" t="s">
        <v>116</v>
      </c>
      <c r="F61" s="49">
        <v>223989.38</v>
      </c>
      <c r="G61" s="1"/>
      <c r="H61" s="1"/>
      <c r="I61" s="1"/>
      <c r="K61" s="1"/>
    </row>
    <row r="62" spans="2:11" s="13" customFormat="1" ht="132.75" x14ac:dyDescent="0.25">
      <c r="B62" s="29">
        <v>45561</v>
      </c>
      <c r="C62" s="30" t="s">
        <v>119</v>
      </c>
      <c r="D62" s="20" t="s">
        <v>118</v>
      </c>
      <c r="E62" s="50" t="s">
        <v>114</v>
      </c>
      <c r="F62" s="49">
        <v>42952</v>
      </c>
      <c r="G62" s="1"/>
      <c r="H62" s="1"/>
      <c r="I62" s="1"/>
      <c r="K62" s="1"/>
    </row>
    <row r="63" spans="2:11" s="13" customFormat="1" ht="177" x14ac:dyDescent="0.25">
      <c r="B63" s="29">
        <v>45562</v>
      </c>
      <c r="C63" s="30" t="s">
        <v>44</v>
      </c>
      <c r="D63" s="20" t="s">
        <v>120</v>
      </c>
      <c r="E63" s="67" t="s">
        <v>121</v>
      </c>
      <c r="F63" s="49">
        <v>360000</v>
      </c>
      <c r="G63" s="1"/>
      <c r="H63" s="1"/>
      <c r="I63" s="1"/>
      <c r="K63" s="1"/>
    </row>
    <row r="64" spans="2:11" s="13" customFormat="1" ht="88.5" x14ac:dyDescent="0.25">
      <c r="B64" s="29">
        <v>45562</v>
      </c>
      <c r="C64" s="30" t="s">
        <v>123</v>
      </c>
      <c r="D64" s="20" t="s">
        <v>66</v>
      </c>
      <c r="E64" s="50" t="s">
        <v>122</v>
      </c>
      <c r="F64" s="49">
        <v>35411.800000000003</v>
      </c>
      <c r="G64" s="1"/>
      <c r="H64" s="1"/>
      <c r="I64" s="1"/>
      <c r="K64" s="1"/>
    </row>
    <row r="65" spans="2:11" s="13" customFormat="1" ht="132.75" x14ac:dyDescent="0.25">
      <c r="B65" s="29">
        <v>45562</v>
      </c>
      <c r="C65" s="30" t="s">
        <v>125</v>
      </c>
      <c r="D65" s="20" t="s">
        <v>64</v>
      </c>
      <c r="E65" s="50" t="s">
        <v>124</v>
      </c>
      <c r="F65" s="20">
        <v>33606.400000000001</v>
      </c>
      <c r="G65" s="1"/>
      <c r="H65" s="1"/>
      <c r="I65" s="1"/>
      <c r="K65" s="1"/>
    </row>
    <row r="66" spans="2:11" s="13" customFormat="1" ht="45" thickBot="1" x14ac:dyDescent="0.3">
      <c r="B66" s="42">
        <v>45565</v>
      </c>
      <c r="C66" s="43" t="s">
        <v>44</v>
      </c>
      <c r="D66" s="44" t="s">
        <v>45</v>
      </c>
      <c r="E66" s="45" t="s">
        <v>46</v>
      </c>
      <c r="F66" s="46">
        <v>410770.97</v>
      </c>
      <c r="G66" s="1"/>
      <c r="H66" s="1"/>
      <c r="I66" s="1"/>
    </row>
    <row r="67" spans="2:11" s="13" customFormat="1" ht="45.75" thickBot="1" x14ac:dyDescent="0.3">
      <c r="B67" s="40" t="s">
        <v>47</v>
      </c>
      <c r="C67" s="35"/>
      <c r="D67" s="21"/>
      <c r="E67" s="22"/>
      <c r="F67" s="23">
        <f>SUM(F12:F66)</f>
        <v>9295100.9800000042</v>
      </c>
      <c r="G67" s="24"/>
      <c r="H67" s="24"/>
      <c r="I67" s="25"/>
      <c r="K67" s="1"/>
    </row>
    <row r="68" spans="2:11" s="13" customFormat="1" x14ac:dyDescent="0.25">
      <c r="B68" s="39"/>
      <c r="C68" s="36"/>
      <c r="D68" s="1"/>
      <c r="E68" s="26"/>
      <c r="F68" s="19"/>
      <c r="G68" s="1"/>
      <c r="H68" s="1"/>
      <c r="I68" s="1"/>
      <c r="K68" s="1"/>
    </row>
    <row r="69" spans="2:11" s="13" customFormat="1" x14ac:dyDescent="0.25">
      <c r="B69" s="39"/>
      <c r="C69" s="36"/>
      <c r="D69" s="1"/>
      <c r="E69" s="26" t="s">
        <v>48</v>
      </c>
      <c r="F69" s="19"/>
      <c r="G69" s="1"/>
      <c r="H69" s="1"/>
      <c r="I69" s="1"/>
      <c r="K69" s="1"/>
    </row>
    <row r="70" spans="2:11" s="13" customFormat="1" ht="45" x14ac:dyDescent="0.25">
      <c r="B70" s="41"/>
      <c r="C70" s="37"/>
      <c r="D70" s="27"/>
      <c r="E70" s="28"/>
      <c r="F70" s="27"/>
      <c r="G70" s="1"/>
      <c r="H70" s="1"/>
      <c r="I70" s="1"/>
      <c r="K70" s="1"/>
    </row>
    <row r="71" spans="2:11" s="13" customFormat="1" x14ac:dyDescent="0.25">
      <c r="B71" s="51" t="s">
        <v>60</v>
      </c>
      <c r="C71" s="51"/>
      <c r="D71" s="51"/>
      <c r="E71" s="51"/>
      <c r="F71" s="51"/>
      <c r="G71" s="1"/>
      <c r="H71" s="1"/>
      <c r="I71" s="1"/>
      <c r="K71" s="1"/>
    </row>
    <row r="72" spans="2:11" s="13" customFormat="1" ht="45" x14ac:dyDescent="0.25">
      <c r="B72" s="52" t="s">
        <v>49</v>
      </c>
      <c r="C72" s="52"/>
      <c r="D72" s="52"/>
      <c r="E72" s="52"/>
      <c r="F72" s="52"/>
      <c r="G72" s="1"/>
      <c r="H72" s="1"/>
      <c r="I72" s="1"/>
      <c r="K72" s="1"/>
    </row>
    <row r="74" spans="2:11" s="13" customFormat="1" ht="45" x14ac:dyDescent="0.25">
      <c r="B74" s="39"/>
      <c r="C74" s="37"/>
      <c r="D74" s="27"/>
      <c r="E74" s="28"/>
      <c r="F74" s="1"/>
      <c r="G74" s="1"/>
      <c r="H74" s="1"/>
      <c r="I74" s="1"/>
      <c r="K74" s="1"/>
    </row>
    <row r="75" spans="2:11" s="13" customFormat="1" ht="45" x14ac:dyDescent="0.25">
      <c r="B75" s="39"/>
      <c r="C75" s="37"/>
      <c r="D75" s="27"/>
      <c r="E75" s="28"/>
      <c r="F75" s="1"/>
      <c r="G75" s="1"/>
      <c r="H75" s="1"/>
      <c r="I75" s="1"/>
      <c r="K75" s="1"/>
    </row>
  </sheetData>
  <autoFilter ref="B11:F28">
    <sortState ref="B12:F61">
      <sortCondition ref="B11:B28"/>
    </sortState>
  </autoFilter>
  <mergeCells count="14">
    <mergeCell ref="B5:F5"/>
    <mergeCell ref="B6:F6"/>
    <mergeCell ref="B8:F8"/>
    <mergeCell ref="B9:F9"/>
    <mergeCell ref="B49:B55"/>
    <mergeCell ref="D49:D55"/>
    <mergeCell ref="E49:E55"/>
    <mergeCell ref="F49:F55"/>
    <mergeCell ref="B71:F71"/>
    <mergeCell ref="B72:F72"/>
    <mergeCell ref="B40:B43"/>
    <mergeCell ref="D40:D43"/>
    <mergeCell ref="E40:E43"/>
    <mergeCell ref="F40:F43"/>
  </mergeCells>
  <printOptions horizontalCentered="1"/>
  <pageMargins left="0.27559055118110237" right="0.23622047244094491" top="0.15748031496062992" bottom="0.23622047244094491" header="0.51181102362204722" footer="0.31496062992125984"/>
  <pageSetup paperSize="9" scale="23" fitToWidth="2" fitToHeight="3" orientation="landscape" blackAndWhite="1" r:id="rId1"/>
  <rowBreaks count="1" manualBreakCount="1">
    <brk id="4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 SEPTIEMBRE 2024</vt:lpstr>
      <vt:lpstr>'CXP SEPTIEMBRE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Johlenny Rosario</dc:creator>
  <cp:lastModifiedBy>Maricela Calcano</cp:lastModifiedBy>
  <cp:lastPrinted>2024-10-10T20:06:30Z</cp:lastPrinted>
  <dcterms:created xsi:type="dcterms:W3CDTF">2023-08-09T15:53:26Z</dcterms:created>
  <dcterms:modified xsi:type="dcterms:W3CDTF">2024-10-10T20:08:30Z</dcterms:modified>
</cp:coreProperties>
</file>